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mc:AlternateContent xmlns:mc="http://schemas.openxmlformats.org/markup-compatibility/2006">
    <mc:Choice Requires="x15">
      <x15ac:absPath xmlns:x15ac="http://schemas.microsoft.com/office/spreadsheetml/2010/11/ac" url="C:\Users\HoichanKwon\Downloads\"/>
    </mc:Choice>
  </mc:AlternateContent>
  <xr:revisionPtr revIDLastSave="0" documentId="13_ncr:1_{9D4F305B-A7FE-4E3E-A220-07E114C46EFD}" xr6:coauthVersionLast="47" xr6:coauthVersionMax="47" xr10:uidLastSave="{00000000-0000-0000-0000-000000000000}"/>
  <bookViews>
    <workbookView xWindow="-110" yWindow="-110" windowWidth="23260" windowHeight="14860" xr2:uid="{00000000-000D-0000-FFFF-FFFF00000000}"/>
  </bookViews>
  <sheets>
    <sheet name="TA shuttle bus"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8" i="1" l="1"/>
  <c r="I37" i="1"/>
  <c r="F37" i="1"/>
  <c r="I36" i="1"/>
  <c r="F36" i="1"/>
  <c r="I35" i="1"/>
  <c r="F35" i="1"/>
  <c r="I34" i="1"/>
  <c r="F34" i="1"/>
  <c r="I33" i="1"/>
  <c r="F33" i="1"/>
  <c r="I32" i="1"/>
  <c r="F32" i="1"/>
  <c r="I29" i="1"/>
  <c r="I28" i="1"/>
  <c r="I27" i="1"/>
  <c r="I26" i="1"/>
  <c r="F26" i="1"/>
  <c r="I25" i="1"/>
  <c r="F25" i="1"/>
  <c r="I24" i="1"/>
  <c r="F24" i="1"/>
  <c r="I23" i="1"/>
  <c r="F23" i="1"/>
  <c r="I22" i="1"/>
  <c r="F22" i="1"/>
  <c r="I21" i="1"/>
  <c r="I20" i="1"/>
  <c r="F20" i="1"/>
  <c r="I19" i="1"/>
  <c r="F19" i="1"/>
  <c r="I16" i="1"/>
  <c r="F16" i="1"/>
  <c r="I15" i="1"/>
  <c r="F15" i="1"/>
  <c r="I14" i="1"/>
  <c r="F14" i="1"/>
  <c r="I13" i="1"/>
  <c r="F13" i="1"/>
  <c r="I12" i="1"/>
  <c r="F12" i="1"/>
  <c r="I11" i="1"/>
  <c r="F11" i="1"/>
  <c r="I8" i="1"/>
  <c r="F8" i="1"/>
  <c r="I7" i="1"/>
  <c r="F7" i="1"/>
  <c r="I6" i="1"/>
  <c r="F6" i="1"/>
  <c r="I5" i="1"/>
  <c r="F5" i="1"/>
  <c r="I4" i="1"/>
  <c r="F4" i="1"/>
  <c r="I3" i="1"/>
  <c r="F3" i="1"/>
</calcChain>
</file>

<file path=xl/sharedStrings.xml><?xml version="1.0" encoding="utf-8"?>
<sst xmlns="http://schemas.openxmlformats.org/spreadsheetml/2006/main" count="129" uniqueCount="33">
  <si>
    <t>注
Note</t>
  </si>
  <si>
    <t>训练日运动队及技术官员共计280人出行
A total of 280 people, including sports teams and technical officials, on the training day</t>
  </si>
  <si>
    <t>7号开幕式
Opening Ceremony on the 7th</t>
  </si>
  <si>
    <t>1. The dragon boat athletes take buses; All buses will depart between 6:40 and 7:00. (The number of platforms is limited. It is recommended to remind athletes to take  buses on time to avoid arriving at the venue too late.)
2. The female Marathon  athletes returned to the World Games Village</t>
  </si>
  <si>
    <t>1. Marathon athletes set off
2. The return shuttle bus for athletes who watch the game</t>
  </si>
  <si>
    <t>1. The Marathon men's athletes returned to the World Games Village</t>
  </si>
  <si>
    <t>Provided for the audience(non-competitor ) who want to watch game</t>
  </si>
  <si>
    <t>Marathon athletes set off</t>
  </si>
  <si>
    <t>The empty bus go to the venue</t>
  </si>
  <si>
    <t>Dragon boat awarding ceremony will last until 18:30.Dragon boat athletes returned after the awarding ceremony</t>
  </si>
  <si>
    <t xml:space="preserve"> Marathon athletes returned after the awarding ceremony</t>
  </si>
  <si>
    <t>last bus</t>
  </si>
  <si>
    <t>1. The dragon boat athletes take buses; All buses will depart between 6:40 and 7:00. (The number of platforms is limited. It is recommended to remind athletes to board the buses on time to avoid arriving at the venue too late.
2.Athletes who do not win awards and non-competitors may return first after the races.</t>
  </si>
  <si>
    <t>龙舟颁奖仪式至12：30
Dragon boat awarding ceremony will last until 12:30. dragon boat back to village.</t>
  </si>
  <si>
    <t>Canoe Marathon female athletes set off</t>
  </si>
  <si>
    <t>Canoe Marathon male athletes set off</t>
  </si>
  <si>
    <t>August 7th</t>
  </si>
  <si>
    <t xml:space="preserve">
Note</t>
  </si>
  <si>
    <t xml:space="preserve">
World Games Village A Zone</t>
  </si>
  <si>
    <t xml:space="preserve">
Xinglong Lake Lakeside Square
</t>
  </si>
  <si>
    <t>August 8th</t>
  </si>
  <si>
    <t>August 9th</t>
  </si>
  <si>
    <t>August 10th</t>
  </si>
  <si>
    <t xml:space="preserve">Bus Capacity: 45 seats
</t>
  </si>
  <si>
    <t>Departure</t>
  </si>
  <si>
    <t>Arrival</t>
  </si>
  <si>
    <t>Distiance (km)</t>
  </si>
  <si>
    <t>Duration (minute)</t>
  </si>
  <si>
    <t xml:space="preserve">
Departure time（From Village）</t>
  </si>
  <si>
    <t xml:space="preserve">
Arrival time
(To Venue)</t>
  </si>
  <si>
    <t xml:space="preserve">
Vehicle number</t>
  </si>
  <si>
    <t xml:space="preserve">
Departure time
（From Venue）</t>
  </si>
  <si>
    <t xml:space="preserve">
Arrival time
(To Village)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</si>
</sst>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Calibri"/>
      <charset val="134"/>
      <scheme val="minor"/>
    </font>
    <font>
      <b/>
      <sz val="12"/>
      <color rgb="FF000000"/>
      <name val="宋体"/>
      <charset val="134"/>
    </font>
    <font>
      <sz val="11"/>
      <color rgb="FF000000"/>
      <name val="等线"/>
      <charset val="134"/>
    </font>
    <font>
      <b/>
      <sz val="11"/>
      <color rgb="FF000000"/>
      <name val="等线"/>
      <charset val="134"/>
    </font>
    <font>
      <sz val="11"/>
      <color rgb="FFED0000"/>
      <name val="等线"/>
      <charset val="134"/>
    </font>
    <font>
      <sz val="11"/>
      <name val="等线"/>
      <charset val="134"/>
    </font>
    <font>
      <sz val="11"/>
      <color rgb="FFFF0000"/>
      <name val="等线"/>
      <charset val="134"/>
    </font>
    <font>
      <sz val="11"/>
      <color rgb="FFFF0000"/>
      <name val="Calibri"/>
      <charset val="134"/>
      <scheme val="minor"/>
    </font>
    <font>
      <sz val="11"/>
      <color theme="1"/>
      <name val="Calibri"/>
      <charset val="134"/>
      <scheme val="minor"/>
    </font>
    <font>
      <sz val="11"/>
      <color rgb="FFFF0000"/>
      <name val="Calibri"/>
      <charset val="134"/>
      <scheme val="minor"/>
    </font>
    <font>
      <sz val="11"/>
      <name val="Calibri"/>
      <charset val="134"/>
      <scheme val="minor"/>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12">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rgb="FF000000"/>
      </bottom>
      <diagonal/>
    </border>
    <border>
      <left/>
      <right style="thin">
        <color auto="1"/>
      </right>
      <top/>
      <bottom style="thin">
        <color auto="1"/>
      </bottom>
      <diagonal/>
    </border>
    <border>
      <left style="thin">
        <color auto="1"/>
      </left>
      <right style="thin">
        <color auto="1"/>
      </right>
      <top style="thin">
        <color rgb="FF000000"/>
      </top>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style="thin">
        <color rgb="FF000000"/>
      </top>
      <bottom style="thin">
        <color auto="1"/>
      </bottom>
      <diagonal/>
    </border>
    <border>
      <left style="thin">
        <color auto="1"/>
      </left>
      <right style="thin">
        <color auto="1"/>
      </right>
      <top/>
      <bottom style="thin">
        <color rgb="FF000000"/>
      </bottom>
      <diagonal/>
    </border>
    <border>
      <left/>
      <right/>
      <top style="thin">
        <color auto="1"/>
      </top>
      <bottom style="thin">
        <color auto="1"/>
      </bottom>
      <diagonal/>
    </border>
    <border>
      <left style="thin">
        <color auto="1"/>
      </left>
      <right/>
      <top style="thin">
        <color auto="1"/>
      </top>
      <bottom style="thin">
        <color rgb="FF000000"/>
      </bottom>
      <diagonal/>
    </border>
  </borders>
  <cellStyleXfs count="1">
    <xf numFmtId="0" fontId="0" fillId="0" borderId="0">
      <alignment vertical="center"/>
    </xf>
  </cellStyleXfs>
  <cellXfs count="48">
    <xf numFmtId="0" fontId="0" fillId="0" borderId="0" xfId="0">
      <alignment vertical="center"/>
    </xf>
    <xf numFmtId="14" fontId="1" fillId="0" borderId="0" xfId="0" applyNumberFormat="1" applyFont="1" applyAlignment="1">
      <alignment horizontal="center" vertical="center" wrapText="1"/>
    </xf>
    <xf numFmtId="0" fontId="2" fillId="0" borderId="0" xfId="0" applyFont="1" applyAlignment="1">
      <alignment horizontal="center" vertical="center"/>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3" xfId="0" applyFont="1" applyBorder="1" applyAlignment="1">
      <alignment horizontal="center" vertical="center"/>
    </xf>
    <xf numFmtId="20" fontId="4" fillId="0" borderId="4" xfId="0" applyNumberFormat="1" applyFont="1" applyBorder="1" applyAlignment="1">
      <alignment horizontal="center" vertical="center"/>
    </xf>
    <xf numFmtId="20" fontId="2" fillId="0" borderId="0" xfId="0" applyNumberFormat="1" applyFont="1" applyAlignment="1">
      <alignment horizontal="center" vertical="center"/>
    </xf>
    <xf numFmtId="20" fontId="2" fillId="0" borderId="3" xfId="0" applyNumberFormat="1" applyFont="1" applyBorder="1" applyAlignment="1">
      <alignment horizontal="center" vertical="center"/>
    </xf>
    <xf numFmtId="20" fontId="2" fillId="0" borderId="4" xfId="0" applyNumberFormat="1" applyFont="1" applyBorder="1" applyAlignment="1">
      <alignment horizontal="center" vertical="center"/>
    </xf>
    <xf numFmtId="20" fontId="5" fillId="0" borderId="3" xfId="0" applyNumberFormat="1" applyFont="1" applyBorder="1" applyAlignment="1">
      <alignment horizontal="center" vertical="center"/>
    </xf>
    <xf numFmtId="0" fontId="5" fillId="0" borderId="3" xfId="0" applyFont="1" applyBorder="1" applyAlignment="1">
      <alignment horizontal="center" vertical="center"/>
    </xf>
    <xf numFmtId="20" fontId="5" fillId="0" borderId="4" xfId="0" applyNumberFormat="1" applyFont="1" applyBorder="1" applyAlignment="1">
      <alignment horizontal="center" vertical="center"/>
    </xf>
    <xf numFmtId="20" fontId="5" fillId="0" borderId="0" xfId="0" applyNumberFormat="1" applyFont="1" applyAlignment="1">
      <alignment horizontal="center" vertical="center"/>
    </xf>
    <xf numFmtId="0" fontId="5" fillId="0" borderId="0" xfId="0" applyFont="1" applyAlignment="1">
      <alignment horizontal="center" vertical="center"/>
    </xf>
    <xf numFmtId="20" fontId="2" fillId="0" borderId="1" xfId="0" applyNumberFormat="1" applyFont="1" applyBorder="1" applyAlignment="1">
      <alignment horizontal="center" vertical="center"/>
    </xf>
    <xf numFmtId="20" fontId="2" fillId="0" borderId="7" xfId="0" applyNumberFormat="1" applyFont="1" applyBorder="1" applyAlignment="1">
      <alignment horizontal="center" vertical="center"/>
    </xf>
    <xf numFmtId="0" fontId="2" fillId="0" borderId="7" xfId="0" applyFont="1" applyBorder="1" applyAlignment="1">
      <alignment horizontal="center" vertical="center"/>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20" fontId="4" fillId="0" borderId="1" xfId="0" applyNumberFormat="1" applyFont="1" applyBorder="1" applyAlignment="1">
      <alignment horizontal="center" vertical="center"/>
    </xf>
    <xf numFmtId="0" fontId="2" fillId="0" borderId="8" xfId="0" applyFont="1" applyBorder="1" applyAlignment="1">
      <alignment horizontal="center" vertical="center"/>
    </xf>
    <xf numFmtId="0" fontId="0" fillId="2" borderId="0" xfId="0" applyFill="1" applyAlignment="1">
      <alignment vertical="center" wrapText="1"/>
    </xf>
    <xf numFmtId="0" fontId="0" fillId="0" borderId="0" xfId="0" applyAlignment="1">
      <alignment vertical="center" wrapText="1"/>
    </xf>
    <xf numFmtId="0" fontId="2" fillId="0" borderId="0" xfId="0" applyFont="1" applyAlignment="1">
      <alignment horizontal="center" vertical="center" wrapText="1"/>
    </xf>
    <xf numFmtId="0" fontId="2" fillId="0" borderId="0" xfId="0" applyFont="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1" xfId="0" applyFont="1" applyBorder="1" applyAlignment="1">
      <alignment horizontal="center" vertical="center"/>
    </xf>
    <xf numFmtId="0" fontId="2" fillId="0" borderId="9" xfId="0" applyFont="1" applyBorder="1" applyAlignment="1">
      <alignment horizontal="center" vertical="center"/>
    </xf>
    <xf numFmtId="20" fontId="6" fillId="0" borderId="5" xfId="0" applyNumberFormat="1" applyFont="1" applyBorder="1" applyAlignment="1">
      <alignment horizontal="center" vertical="center"/>
    </xf>
    <xf numFmtId="20" fontId="6" fillId="0" borderId="6" xfId="0" applyNumberFormat="1" applyFont="1" applyBorder="1" applyAlignment="1">
      <alignment horizontal="center" vertical="center"/>
    </xf>
    <xf numFmtId="20" fontId="2" fillId="0" borderId="1" xfId="0" applyNumberFormat="1" applyFont="1" applyBorder="1" applyAlignment="1">
      <alignment horizontal="center" vertical="center"/>
    </xf>
    <xf numFmtId="20" fontId="2" fillId="3" borderId="5" xfId="0" applyNumberFormat="1" applyFont="1" applyFill="1" applyBorder="1" applyAlignment="1">
      <alignment horizontal="center" vertical="center"/>
    </xf>
    <xf numFmtId="20" fontId="2" fillId="3" borderId="9" xfId="0" applyNumberFormat="1" applyFont="1" applyFill="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2" fillId="3" borderId="7" xfId="0" applyFont="1" applyFill="1" applyBorder="1" applyAlignment="1">
      <alignment horizontal="center" vertical="center"/>
    </xf>
    <xf numFmtId="0" fontId="2" fillId="3" borderId="6" xfId="0" applyFont="1" applyFill="1" applyBorder="1" applyAlignment="1">
      <alignment horizontal="center" vertical="center"/>
    </xf>
    <xf numFmtId="0" fontId="3" fillId="0" borderId="10" xfId="0" applyFont="1" applyBorder="1" applyAlignment="1">
      <alignment horizontal="center" vertical="center" wrapText="1"/>
    </xf>
    <xf numFmtId="0" fontId="2" fillId="0" borderId="11" xfId="0" applyFont="1" applyBorder="1" applyAlignment="1">
      <alignment horizontal="center" vertical="center"/>
    </xf>
    <xf numFmtId="0" fontId="4" fillId="0" borderId="11" xfId="0" applyFont="1" applyBorder="1" applyAlignment="1">
      <alignment horizontal="center" vertical="center"/>
    </xf>
    <xf numFmtId="0" fontId="8" fillId="0" borderId="1" xfId="0" applyFont="1" applyBorder="1" applyAlignment="1">
      <alignment vertical="center" wrapText="1"/>
    </xf>
    <xf numFmtId="0" fontId="0" fillId="0" borderId="1" xfId="0" applyBorder="1" applyAlignment="1">
      <alignment vertical="center" wrapText="1"/>
    </xf>
    <xf numFmtId="0" fontId="7" fillId="0" borderId="1" xfId="0" applyFont="1" applyBorder="1" applyAlignment="1">
      <alignment vertical="center" wrapText="1"/>
    </xf>
    <xf numFmtId="0" fontId="9" fillId="0" borderId="1" xfId="0" applyFont="1" applyBorder="1" applyAlignment="1">
      <alignment vertical="center" wrapText="1"/>
    </xf>
    <xf numFmtId="0" fontId="10" fillId="0" borderId="1" xfId="0" applyFont="1" applyBorder="1"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38"/>
  <sheetViews>
    <sheetView tabSelected="1" topLeftCell="A33" workbookViewId="0">
      <selection activeCell="E6" sqref="E6"/>
    </sheetView>
  </sheetViews>
  <sheetFormatPr defaultColWidth="9" defaultRowHeight="14.5"/>
  <cols>
    <col min="1" max="1" width="12.26953125" customWidth="1"/>
    <col min="2" max="2" width="14.36328125" customWidth="1"/>
    <col min="3" max="4" width="12.36328125" customWidth="1"/>
    <col min="5" max="5" width="16.08984375" customWidth="1"/>
    <col min="6" max="6" width="13.54296875" customWidth="1"/>
    <col min="8" max="8" width="16.36328125" customWidth="1"/>
    <col min="9" max="9" width="12.54296875" customWidth="1"/>
    <col min="11" max="11" width="33.36328125" style="24" customWidth="1"/>
    <col min="12" max="12" width="46.26953125" customWidth="1"/>
  </cols>
  <sheetData>
    <row r="1" spans="1:12" ht="30">
      <c r="A1" s="1" t="s">
        <v>16</v>
      </c>
      <c r="B1" s="25" t="s">
        <v>23</v>
      </c>
      <c r="C1" s="26"/>
      <c r="D1" s="26"/>
      <c r="E1" s="26"/>
      <c r="F1" s="26"/>
      <c r="G1" s="26"/>
      <c r="H1" s="26"/>
      <c r="I1" s="26"/>
      <c r="J1" s="26"/>
      <c r="K1" s="26"/>
    </row>
    <row r="2" spans="1:12" ht="56">
      <c r="A2" s="3" t="s">
        <v>24</v>
      </c>
      <c r="B2" s="4" t="s">
        <v>25</v>
      </c>
      <c r="C2" s="4" t="s">
        <v>26</v>
      </c>
      <c r="D2" s="4" t="s">
        <v>27</v>
      </c>
      <c r="E2" s="4" t="s">
        <v>28</v>
      </c>
      <c r="F2" s="4" t="s">
        <v>29</v>
      </c>
      <c r="G2" s="4" t="s">
        <v>30</v>
      </c>
      <c r="H2" s="4" t="s">
        <v>31</v>
      </c>
      <c r="I2" s="4" t="s">
        <v>32</v>
      </c>
      <c r="J2" s="40" t="s">
        <v>30</v>
      </c>
      <c r="K2" s="3" t="s">
        <v>17</v>
      </c>
    </row>
    <row r="3" spans="1:12" ht="70">
      <c r="A3" s="5" t="s">
        <v>18</v>
      </c>
      <c r="B3" s="5" t="s">
        <v>19</v>
      </c>
      <c r="C3" s="6">
        <v>54</v>
      </c>
      <c r="D3" s="6">
        <v>60</v>
      </c>
      <c r="E3" s="11">
        <v>0.3125</v>
      </c>
      <c r="F3" s="11">
        <f t="shared" ref="F3:F8" si="0">E3+D3/1440</f>
        <v>0.35416666666666702</v>
      </c>
      <c r="G3" s="12">
        <v>4</v>
      </c>
      <c r="H3" s="13">
        <v>0.45833333333333298</v>
      </c>
      <c r="I3" s="13">
        <f t="shared" ref="I3:I8" si="1">H3+D3/1440</f>
        <v>0.5</v>
      </c>
      <c r="J3" s="41">
        <v>2</v>
      </c>
      <c r="K3" s="19" t="s">
        <v>1</v>
      </c>
      <c r="L3" s="23" t="s">
        <v>2</v>
      </c>
    </row>
    <row r="4" spans="1:12" ht="70">
      <c r="A4" s="5" t="s">
        <v>18</v>
      </c>
      <c r="B4" s="5" t="s">
        <v>19</v>
      </c>
      <c r="C4" s="6">
        <v>54</v>
      </c>
      <c r="D4" s="6">
        <v>60</v>
      </c>
      <c r="E4" s="11">
        <v>0.33333333333333298</v>
      </c>
      <c r="F4" s="11">
        <f t="shared" si="0"/>
        <v>0.375</v>
      </c>
      <c r="G4" s="12">
        <v>4</v>
      </c>
      <c r="H4" s="13">
        <v>0.47916666666666702</v>
      </c>
      <c r="I4" s="13">
        <f t="shared" si="1"/>
        <v>0.52083333333333304</v>
      </c>
      <c r="J4" s="41">
        <v>4</v>
      </c>
      <c r="K4" s="19"/>
    </row>
    <row r="5" spans="1:12" ht="70">
      <c r="A5" s="5" t="s">
        <v>18</v>
      </c>
      <c r="B5" s="5" t="s">
        <v>19</v>
      </c>
      <c r="C5" s="6">
        <v>54</v>
      </c>
      <c r="D5" s="6">
        <v>60</v>
      </c>
      <c r="E5" s="11">
        <v>0.375</v>
      </c>
      <c r="F5" s="11">
        <f t="shared" si="0"/>
        <v>0.41666666666666702</v>
      </c>
      <c r="G5" s="12">
        <v>2</v>
      </c>
      <c r="H5" s="13">
        <v>0.5</v>
      </c>
      <c r="I5" s="13">
        <f t="shared" si="1"/>
        <v>0.54166666666666696</v>
      </c>
      <c r="J5" s="41">
        <v>4</v>
      </c>
      <c r="K5" s="19"/>
    </row>
    <row r="6" spans="1:12" ht="70">
      <c r="A6" s="5" t="s">
        <v>18</v>
      </c>
      <c r="B6" s="5" t="s">
        <v>19</v>
      </c>
      <c r="C6" s="6">
        <v>54</v>
      </c>
      <c r="D6" s="6">
        <v>60</v>
      </c>
      <c r="E6" s="11">
        <v>0.54166666666666696</v>
      </c>
      <c r="F6" s="11">
        <f t="shared" si="0"/>
        <v>0.58333333333333304</v>
      </c>
      <c r="G6" s="12">
        <v>4</v>
      </c>
      <c r="H6" s="13">
        <v>0.64583333333333304</v>
      </c>
      <c r="I6" s="13">
        <f t="shared" si="1"/>
        <v>0.6875</v>
      </c>
      <c r="J6" s="41">
        <v>2</v>
      </c>
      <c r="K6" s="19"/>
    </row>
    <row r="7" spans="1:12" ht="70">
      <c r="A7" s="5" t="s">
        <v>18</v>
      </c>
      <c r="B7" s="5" t="s">
        <v>19</v>
      </c>
      <c r="C7" s="6">
        <v>54</v>
      </c>
      <c r="D7" s="6">
        <v>60</v>
      </c>
      <c r="E7" s="11">
        <v>0.5625</v>
      </c>
      <c r="F7" s="11">
        <f t="shared" si="0"/>
        <v>0.60416666666666696</v>
      </c>
      <c r="G7" s="12">
        <v>4</v>
      </c>
      <c r="H7" s="13">
        <v>0.66666666666666696</v>
      </c>
      <c r="I7" s="13">
        <f t="shared" si="1"/>
        <v>0.70833333333333304</v>
      </c>
      <c r="J7" s="41">
        <v>4</v>
      </c>
      <c r="K7" s="19"/>
    </row>
    <row r="8" spans="1:12" ht="70">
      <c r="A8" s="5" t="s">
        <v>18</v>
      </c>
      <c r="B8" s="5" t="s">
        <v>19</v>
      </c>
      <c r="C8" s="6">
        <v>54</v>
      </c>
      <c r="D8" s="6">
        <v>60</v>
      </c>
      <c r="E8" s="11">
        <v>0.60416666666666696</v>
      </c>
      <c r="F8" s="11">
        <f t="shared" si="0"/>
        <v>0.64583333333333404</v>
      </c>
      <c r="G8" s="12">
        <v>2</v>
      </c>
      <c r="H8" s="13">
        <v>0.6875</v>
      </c>
      <c r="I8" s="13">
        <f t="shared" si="1"/>
        <v>0.72916666666666696</v>
      </c>
      <c r="J8" s="41">
        <v>4</v>
      </c>
      <c r="K8" s="19"/>
    </row>
    <row r="9" spans="1:12" ht="30">
      <c r="A9" s="1" t="s">
        <v>20</v>
      </c>
      <c r="B9" s="2"/>
      <c r="C9" s="2"/>
      <c r="D9" s="2"/>
      <c r="E9" s="14"/>
      <c r="F9" s="14"/>
      <c r="G9" s="15"/>
      <c r="H9" s="14"/>
      <c r="I9" s="14"/>
      <c r="J9" s="2"/>
      <c r="K9" s="45"/>
    </row>
    <row r="10" spans="1:12" ht="56">
      <c r="A10" s="3" t="s">
        <v>24</v>
      </c>
      <c r="B10" s="4" t="s">
        <v>25</v>
      </c>
      <c r="C10" s="4" t="s">
        <v>26</v>
      </c>
      <c r="D10" s="4" t="s">
        <v>27</v>
      </c>
      <c r="E10" s="4" t="s">
        <v>28</v>
      </c>
      <c r="F10" s="4" t="s">
        <v>29</v>
      </c>
      <c r="G10" s="4" t="s">
        <v>30</v>
      </c>
      <c r="H10" s="4" t="s">
        <v>31</v>
      </c>
      <c r="I10" s="4" t="s">
        <v>32</v>
      </c>
      <c r="J10" s="40" t="s">
        <v>30</v>
      </c>
      <c r="K10" s="3" t="s">
        <v>0</v>
      </c>
    </row>
    <row r="11" spans="1:12" ht="70">
      <c r="A11" s="5" t="s">
        <v>18</v>
      </c>
      <c r="B11" s="5" t="s">
        <v>19</v>
      </c>
      <c r="C11" s="6">
        <v>54</v>
      </c>
      <c r="D11" s="6">
        <v>60</v>
      </c>
      <c r="E11" s="11">
        <v>0.3125</v>
      </c>
      <c r="F11" s="11">
        <f t="shared" ref="F11:F16" si="2">E11+D11/1440</f>
        <v>0.35416666666666702</v>
      </c>
      <c r="G11" s="12">
        <v>4</v>
      </c>
      <c r="H11" s="13">
        <v>0.45833333333333298</v>
      </c>
      <c r="I11" s="13">
        <f t="shared" ref="I11:I16" si="3">H11+D11/1440</f>
        <v>0.5</v>
      </c>
      <c r="J11" s="41">
        <v>2</v>
      </c>
      <c r="K11" s="19"/>
    </row>
    <row r="12" spans="1:12" ht="70">
      <c r="A12" s="5" t="s">
        <v>18</v>
      </c>
      <c r="B12" s="5" t="s">
        <v>19</v>
      </c>
      <c r="C12" s="6">
        <v>54</v>
      </c>
      <c r="D12" s="6">
        <v>60</v>
      </c>
      <c r="E12" s="11">
        <v>0.33333333333333298</v>
      </c>
      <c r="F12" s="11">
        <f t="shared" si="2"/>
        <v>0.375</v>
      </c>
      <c r="G12" s="12">
        <v>4</v>
      </c>
      <c r="H12" s="13">
        <v>0.47916666666666702</v>
      </c>
      <c r="I12" s="13">
        <f t="shared" si="3"/>
        <v>0.52083333333333304</v>
      </c>
      <c r="J12" s="41">
        <v>4</v>
      </c>
      <c r="K12" s="19"/>
    </row>
    <row r="13" spans="1:12" ht="70">
      <c r="A13" s="5" t="s">
        <v>18</v>
      </c>
      <c r="B13" s="5" t="s">
        <v>19</v>
      </c>
      <c r="C13" s="6">
        <v>54</v>
      </c>
      <c r="D13" s="6">
        <v>60</v>
      </c>
      <c r="E13" s="11">
        <v>0.375</v>
      </c>
      <c r="F13" s="11">
        <f t="shared" si="2"/>
        <v>0.41666666666666702</v>
      </c>
      <c r="G13" s="12">
        <v>2</v>
      </c>
      <c r="H13" s="13">
        <v>0.5</v>
      </c>
      <c r="I13" s="13">
        <f t="shared" si="3"/>
        <v>0.54166666666666696</v>
      </c>
      <c r="J13" s="41">
        <v>4</v>
      </c>
      <c r="K13" s="19"/>
    </row>
    <row r="14" spans="1:12" ht="70">
      <c r="A14" s="5" t="s">
        <v>18</v>
      </c>
      <c r="B14" s="5" t="s">
        <v>19</v>
      </c>
      <c r="C14" s="6">
        <v>54</v>
      </c>
      <c r="D14" s="6">
        <v>60</v>
      </c>
      <c r="E14" s="11">
        <v>0.58333333333333304</v>
      </c>
      <c r="F14" s="11">
        <f t="shared" si="2"/>
        <v>0.625</v>
      </c>
      <c r="G14" s="12">
        <v>4</v>
      </c>
      <c r="H14" s="13">
        <v>0.6875</v>
      </c>
      <c r="I14" s="13">
        <f t="shared" si="3"/>
        <v>0.72916666666666696</v>
      </c>
      <c r="J14" s="41">
        <v>2</v>
      </c>
      <c r="K14" s="19"/>
    </row>
    <row r="15" spans="1:12" ht="70">
      <c r="A15" s="5" t="s">
        <v>18</v>
      </c>
      <c r="B15" s="5" t="s">
        <v>19</v>
      </c>
      <c r="C15" s="6">
        <v>54</v>
      </c>
      <c r="D15" s="6">
        <v>60</v>
      </c>
      <c r="E15" s="11">
        <v>0.60416666666666696</v>
      </c>
      <c r="F15" s="11">
        <f t="shared" si="2"/>
        <v>0.64583333333333304</v>
      </c>
      <c r="G15" s="12">
        <v>4</v>
      </c>
      <c r="H15" s="13">
        <v>0.70833333333333304</v>
      </c>
      <c r="I15" s="13">
        <f t="shared" si="3"/>
        <v>0.75</v>
      </c>
      <c r="J15" s="41">
        <v>4</v>
      </c>
      <c r="K15" s="19"/>
    </row>
    <row r="16" spans="1:12" ht="70">
      <c r="A16" s="5" t="s">
        <v>18</v>
      </c>
      <c r="B16" s="5" t="s">
        <v>19</v>
      </c>
      <c r="C16" s="6">
        <v>54</v>
      </c>
      <c r="D16" s="6">
        <v>60</v>
      </c>
      <c r="E16" s="11">
        <v>0.64583333333333304</v>
      </c>
      <c r="F16" s="11">
        <f t="shared" si="2"/>
        <v>0.6875</v>
      </c>
      <c r="G16" s="12">
        <v>2</v>
      </c>
      <c r="H16" s="13">
        <v>0.72916666666666696</v>
      </c>
      <c r="I16" s="13">
        <f t="shared" si="3"/>
        <v>0.77083333333333404</v>
      </c>
      <c r="J16" s="41">
        <v>4</v>
      </c>
      <c r="K16" s="19"/>
    </row>
    <row r="17" spans="1:11" ht="30">
      <c r="A17" s="1" t="s">
        <v>21</v>
      </c>
      <c r="B17" s="2"/>
      <c r="C17" s="2"/>
      <c r="D17" s="2"/>
      <c r="E17" s="8"/>
      <c r="F17" s="8"/>
      <c r="G17" s="2"/>
      <c r="H17" s="8"/>
      <c r="I17" s="8"/>
      <c r="J17" s="2"/>
      <c r="K17" s="44"/>
    </row>
    <row r="18" spans="1:11" ht="56">
      <c r="A18" s="3" t="s">
        <v>24</v>
      </c>
      <c r="B18" s="4" t="s">
        <v>25</v>
      </c>
      <c r="C18" s="4" t="s">
        <v>26</v>
      </c>
      <c r="D18" s="4" t="s">
        <v>27</v>
      </c>
      <c r="E18" s="4" t="s">
        <v>28</v>
      </c>
      <c r="F18" s="4" t="s">
        <v>29</v>
      </c>
      <c r="G18" s="4" t="s">
        <v>30</v>
      </c>
      <c r="H18" s="4" t="s">
        <v>31</v>
      </c>
      <c r="I18" s="4" t="s">
        <v>32</v>
      </c>
      <c r="J18" s="40" t="s">
        <v>30</v>
      </c>
      <c r="K18" s="3" t="s">
        <v>0</v>
      </c>
    </row>
    <row r="19" spans="1:11" ht="130.5">
      <c r="A19" s="5" t="s">
        <v>18</v>
      </c>
      <c r="B19" s="5" t="s">
        <v>19</v>
      </c>
      <c r="C19" s="6">
        <v>54</v>
      </c>
      <c r="D19" s="6">
        <v>60</v>
      </c>
      <c r="E19" s="9">
        <v>0.27777777777777801</v>
      </c>
      <c r="F19" s="9">
        <f t="shared" ref="F19:F26" si="4">E19+D19/1440</f>
        <v>0.31944444444444497</v>
      </c>
      <c r="G19" s="6">
        <v>6</v>
      </c>
      <c r="H19" s="10">
        <v>0.4375</v>
      </c>
      <c r="I19" s="10">
        <f t="shared" ref="I19:I26" si="5">H19+D19/1440</f>
        <v>0.47916666666666702</v>
      </c>
      <c r="J19" s="41">
        <v>2</v>
      </c>
      <c r="K19" s="43" t="s">
        <v>3</v>
      </c>
    </row>
    <row r="20" spans="1:11" ht="70">
      <c r="A20" s="5" t="s">
        <v>18</v>
      </c>
      <c r="B20" s="5" t="s">
        <v>19</v>
      </c>
      <c r="C20" s="27">
        <v>54</v>
      </c>
      <c r="D20" s="27">
        <v>60</v>
      </c>
      <c r="E20" s="31">
        <v>0.29861111111111099</v>
      </c>
      <c r="F20" s="31">
        <f t="shared" si="4"/>
        <v>0.34027777777777801</v>
      </c>
      <c r="G20" s="36">
        <v>3</v>
      </c>
      <c r="H20" s="10">
        <v>0.47916666666666702</v>
      </c>
      <c r="I20" s="10">
        <f t="shared" si="5"/>
        <v>0.52083333333333304</v>
      </c>
      <c r="J20" s="41">
        <v>1</v>
      </c>
      <c r="K20" s="43" t="s">
        <v>4</v>
      </c>
    </row>
    <row r="21" spans="1:11" ht="70">
      <c r="A21" s="5" t="s">
        <v>18</v>
      </c>
      <c r="B21" s="5" t="s">
        <v>19</v>
      </c>
      <c r="C21" s="28"/>
      <c r="D21" s="28"/>
      <c r="E21" s="32"/>
      <c r="F21" s="32"/>
      <c r="G21" s="37"/>
      <c r="H21" s="10">
        <v>0.51388888888888895</v>
      </c>
      <c r="I21" s="10">
        <f t="shared" si="5"/>
        <v>0.51388888888888895</v>
      </c>
      <c r="J21" s="41">
        <v>1</v>
      </c>
      <c r="K21" s="43" t="s">
        <v>5</v>
      </c>
    </row>
    <row r="22" spans="1:11" ht="70">
      <c r="A22" s="5" t="s">
        <v>18</v>
      </c>
      <c r="B22" s="5" t="s">
        <v>19</v>
      </c>
      <c r="C22" s="6">
        <v>54</v>
      </c>
      <c r="D22" s="6">
        <v>60</v>
      </c>
      <c r="E22" s="9">
        <v>0.41666666666666702</v>
      </c>
      <c r="F22" s="9">
        <f t="shared" ref="F22:F23" si="6">E22+D22/1440</f>
        <v>0.45833333333333298</v>
      </c>
      <c r="G22" s="6">
        <v>1</v>
      </c>
      <c r="H22" s="16">
        <v>0.54166666666666696</v>
      </c>
      <c r="I22" s="16">
        <f t="shared" si="5"/>
        <v>0.58333333333333304</v>
      </c>
      <c r="J22" s="41">
        <v>1</v>
      </c>
      <c r="K22" s="43" t="s">
        <v>6</v>
      </c>
    </row>
    <row r="23" spans="1:11" ht="70">
      <c r="A23" s="5" t="s">
        <v>18</v>
      </c>
      <c r="B23" s="5" t="s">
        <v>19</v>
      </c>
      <c r="C23" s="6">
        <v>54</v>
      </c>
      <c r="D23" s="6">
        <v>60</v>
      </c>
      <c r="E23" s="17">
        <v>0.54166666666666696</v>
      </c>
      <c r="F23" s="17">
        <f t="shared" si="6"/>
        <v>0.58333333333333304</v>
      </c>
      <c r="G23" s="18">
        <v>1</v>
      </c>
      <c r="H23" s="16">
        <v>0.625</v>
      </c>
      <c r="I23" s="16">
        <f t="shared" si="5"/>
        <v>0.66666666666666696</v>
      </c>
      <c r="J23" s="41">
        <v>1</v>
      </c>
      <c r="K23" s="43" t="s">
        <v>6</v>
      </c>
    </row>
    <row r="24" spans="1:11" ht="70">
      <c r="A24" s="5" t="s">
        <v>18</v>
      </c>
      <c r="B24" s="5" t="s">
        <v>19</v>
      </c>
      <c r="C24" s="6">
        <v>54</v>
      </c>
      <c r="D24" s="6">
        <v>60</v>
      </c>
      <c r="E24" s="17">
        <v>0.58333333333333304</v>
      </c>
      <c r="F24" s="17">
        <f t="shared" si="4"/>
        <v>0.625</v>
      </c>
      <c r="G24" s="18">
        <v>1</v>
      </c>
      <c r="H24" s="16">
        <v>0.66666666666666696</v>
      </c>
      <c r="I24" s="16">
        <f t="shared" si="5"/>
        <v>0.70833333333333304</v>
      </c>
      <c r="J24" s="41">
        <v>1</v>
      </c>
      <c r="K24" s="43" t="s">
        <v>6</v>
      </c>
    </row>
    <row r="25" spans="1:11" ht="70">
      <c r="A25" s="5" t="s">
        <v>18</v>
      </c>
      <c r="B25" s="5" t="s">
        <v>19</v>
      </c>
      <c r="C25" s="18">
        <v>54</v>
      </c>
      <c r="D25" s="18">
        <v>60</v>
      </c>
      <c r="E25" s="17">
        <v>0.625</v>
      </c>
      <c r="F25" s="17">
        <f t="shared" si="4"/>
        <v>0.66666666666666696</v>
      </c>
      <c r="G25" s="18">
        <v>3</v>
      </c>
      <c r="H25" s="16">
        <v>0.70833333333333304</v>
      </c>
      <c r="I25" s="16">
        <f t="shared" si="5"/>
        <v>0.75</v>
      </c>
      <c r="J25" s="41">
        <v>2</v>
      </c>
      <c r="K25" s="44" t="s">
        <v>7</v>
      </c>
    </row>
    <row r="26" spans="1:11" ht="70">
      <c r="A26" s="5" t="s">
        <v>18</v>
      </c>
      <c r="B26" s="5" t="s">
        <v>19</v>
      </c>
      <c r="C26" s="29">
        <v>54</v>
      </c>
      <c r="D26" s="29">
        <v>60</v>
      </c>
      <c r="E26" s="33">
        <v>0.6875</v>
      </c>
      <c r="F26" s="33">
        <f t="shared" si="4"/>
        <v>0.72916666666666696</v>
      </c>
      <c r="G26" s="29">
        <v>3</v>
      </c>
      <c r="H26" s="16">
        <v>0.749999999999999</v>
      </c>
      <c r="I26" s="16">
        <f t="shared" si="5"/>
        <v>0.79166666666666596</v>
      </c>
      <c r="J26" s="41">
        <v>2</v>
      </c>
      <c r="K26" s="46" t="s">
        <v>8</v>
      </c>
    </row>
    <row r="27" spans="1:11" ht="70">
      <c r="A27" s="5" t="s">
        <v>18</v>
      </c>
      <c r="B27" s="5" t="s">
        <v>19</v>
      </c>
      <c r="C27" s="29"/>
      <c r="D27" s="29"/>
      <c r="E27" s="33"/>
      <c r="F27" s="33"/>
      <c r="G27" s="29"/>
      <c r="H27" s="21">
        <v>0.78472222222222199</v>
      </c>
      <c r="I27" s="21">
        <f>H27+D26/1440</f>
        <v>0.82638888888888895</v>
      </c>
      <c r="J27" s="42">
        <v>4</v>
      </c>
      <c r="K27" s="44" t="s">
        <v>9</v>
      </c>
    </row>
    <row r="28" spans="1:11" ht="70">
      <c r="A28" s="5" t="s">
        <v>18</v>
      </c>
      <c r="B28" s="5" t="s">
        <v>19</v>
      </c>
      <c r="C28" s="29"/>
      <c r="D28" s="29"/>
      <c r="E28" s="33"/>
      <c r="F28" s="33"/>
      <c r="G28" s="29"/>
      <c r="H28" s="16">
        <v>0.79166666666666696</v>
      </c>
      <c r="I28" s="16">
        <f>H28+D24/1440</f>
        <v>0.83333333333333304</v>
      </c>
      <c r="J28" s="41">
        <v>2</v>
      </c>
      <c r="K28" s="43" t="s">
        <v>10</v>
      </c>
    </row>
    <row r="29" spans="1:11" ht="70">
      <c r="A29" s="5" t="s">
        <v>18</v>
      </c>
      <c r="B29" s="5" t="s">
        <v>19</v>
      </c>
      <c r="C29" s="29"/>
      <c r="D29" s="29"/>
      <c r="E29" s="33"/>
      <c r="F29" s="33"/>
      <c r="G29" s="29"/>
      <c r="H29" s="16">
        <v>0.84722222222222199</v>
      </c>
      <c r="I29" s="16">
        <f>H29+D26/1440</f>
        <v>0.88888888888888895</v>
      </c>
      <c r="J29" s="41">
        <v>1</v>
      </c>
      <c r="K29" s="43" t="s">
        <v>11</v>
      </c>
    </row>
    <row r="30" spans="1:11" ht="30">
      <c r="A30" s="1" t="s">
        <v>22</v>
      </c>
      <c r="B30" s="2"/>
      <c r="C30" s="2"/>
      <c r="D30" s="2"/>
      <c r="E30" s="8"/>
      <c r="F30" s="8"/>
      <c r="G30" s="2"/>
      <c r="H30" s="8"/>
      <c r="I30" s="8"/>
      <c r="J30" s="2"/>
      <c r="K30" s="44"/>
    </row>
    <row r="31" spans="1:11" ht="56">
      <c r="A31" s="3" t="s">
        <v>24</v>
      </c>
      <c r="B31" s="4" t="s">
        <v>25</v>
      </c>
      <c r="C31" s="4" t="s">
        <v>26</v>
      </c>
      <c r="D31" s="4" t="s">
        <v>27</v>
      </c>
      <c r="E31" s="4" t="s">
        <v>28</v>
      </c>
      <c r="F31" s="4" t="s">
        <v>29</v>
      </c>
      <c r="G31" s="4" t="s">
        <v>30</v>
      </c>
      <c r="H31" s="4" t="s">
        <v>31</v>
      </c>
      <c r="I31" s="4" t="s">
        <v>32</v>
      </c>
      <c r="J31" s="40" t="s">
        <v>30</v>
      </c>
      <c r="K31" s="3" t="s">
        <v>0</v>
      </c>
    </row>
    <row r="32" spans="1:11" ht="145">
      <c r="A32" s="5" t="s">
        <v>18</v>
      </c>
      <c r="B32" s="5" t="s">
        <v>19</v>
      </c>
      <c r="C32" s="6">
        <v>54</v>
      </c>
      <c r="D32" s="6">
        <v>60</v>
      </c>
      <c r="E32" s="9">
        <v>0.27777777777777801</v>
      </c>
      <c r="F32" s="9">
        <f t="shared" ref="F32:F37" si="7">E32+D32/1440</f>
        <v>0.31944444444444398</v>
      </c>
      <c r="G32" s="6">
        <v>6</v>
      </c>
      <c r="H32" s="10">
        <v>0.47916666666666702</v>
      </c>
      <c r="I32" s="10">
        <f t="shared" ref="I32:I35" si="8">H32+D32/1440</f>
        <v>0.52083333333333404</v>
      </c>
      <c r="J32" s="41">
        <v>1</v>
      </c>
      <c r="K32" s="43" t="s">
        <v>12</v>
      </c>
    </row>
    <row r="33" spans="1:11" ht="70">
      <c r="A33" s="5" t="s">
        <v>18</v>
      </c>
      <c r="B33" s="5" t="s">
        <v>19</v>
      </c>
      <c r="C33" s="6">
        <v>54</v>
      </c>
      <c r="D33" s="6">
        <v>60</v>
      </c>
      <c r="E33" s="9">
        <v>0.31944444444444398</v>
      </c>
      <c r="F33" s="9">
        <f t="shared" si="7"/>
        <v>0.36111111111111099</v>
      </c>
      <c r="G33" s="6">
        <v>1</v>
      </c>
      <c r="H33" s="7">
        <v>0.54166666666666696</v>
      </c>
      <c r="I33" s="7">
        <f t="shared" si="8"/>
        <v>0.58333333333333304</v>
      </c>
      <c r="J33" s="41">
        <v>6</v>
      </c>
      <c r="K33" s="44" t="s">
        <v>13</v>
      </c>
    </row>
    <row r="34" spans="1:11" ht="70">
      <c r="A34" s="5" t="s">
        <v>18</v>
      </c>
      <c r="B34" s="5" t="s">
        <v>19</v>
      </c>
      <c r="C34" s="6">
        <v>54</v>
      </c>
      <c r="D34" s="6">
        <v>60</v>
      </c>
      <c r="E34" s="9">
        <v>0.54166666666666696</v>
      </c>
      <c r="F34" s="9">
        <f t="shared" si="7"/>
        <v>0.58333333333333304</v>
      </c>
      <c r="G34" s="6">
        <v>2</v>
      </c>
      <c r="H34" s="10">
        <v>0.6875</v>
      </c>
      <c r="I34" s="10">
        <f t="shared" si="8"/>
        <v>0.72916666666666696</v>
      </c>
      <c r="J34" s="41">
        <v>1</v>
      </c>
      <c r="K34" s="44" t="s">
        <v>14</v>
      </c>
    </row>
    <row r="35" spans="1:11" ht="70">
      <c r="A35" s="5" t="s">
        <v>18</v>
      </c>
      <c r="B35" s="5" t="s">
        <v>19</v>
      </c>
      <c r="C35" s="6">
        <v>54</v>
      </c>
      <c r="D35" s="6">
        <v>60</v>
      </c>
      <c r="E35" s="9">
        <v>0.58333333333333304</v>
      </c>
      <c r="F35" s="9">
        <f t="shared" si="7"/>
        <v>0.625</v>
      </c>
      <c r="G35" s="22">
        <v>1</v>
      </c>
      <c r="H35" s="10">
        <v>0.72916666666666696</v>
      </c>
      <c r="I35" s="10">
        <f t="shared" si="8"/>
        <v>0.77083333333333304</v>
      </c>
      <c r="J35" s="41">
        <v>1</v>
      </c>
      <c r="K35" s="43" t="s">
        <v>6</v>
      </c>
    </row>
    <row r="36" spans="1:11" ht="70">
      <c r="A36" s="5" t="s">
        <v>18</v>
      </c>
      <c r="B36" s="5" t="s">
        <v>19</v>
      </c>
      <c r="C36" s="6">
        <v>54</v>
      </c>
      <c r="D36" s="6">
        <v>60</v>
      </c>
      <c r="E36" s="9">
        <v>0.625</v>
      </c>
      <c r="F36" s="9">
        <f t="shared" si="7"/>
        <v>0.66666666666666696</v>
      </c>
      <c r="G36" s="20">
        <v>2</v>
      </c>
      <c r="H36" s="10">
        <v>0.77083333333333304</v>
      </c>
      <c r="I36" s="10">
        <f>H36+D37/1440</f>
        <v>0.8125</v>
      </c>
      <c r="J36" s="41">
        <v>1</v>
      </c>
      <c r="K36" s="44" t="s">
        <v>15</v>
      </c>
    </row>
    <row r="37" spans="1:11" ht="70">
      <c r="A37" s="5" t="s">
        <v>18</v>
      </c>
      <c r="B37" s="5" t="s">
        <v>19</v>
      </c>
      <c r="C37" s="27">
        <v>54</v>
      </c>
      <c r="D37" s="27">
        <v>60</v>
      </c>
      <c r="E37" s="34">
        <v>0.66666666666666696</v>
      </c>
      <c r="F37" s="34">
        <f t="shared" si="7"/>
        <v>0.70833333333333404</v>
      </c>
      <c r="G37" s="38">
        <v>1</v>
      </c>
      <c r="H37" s="10">
        <v>0.8125</v>
      </c>
      <c r="I37" s="10">
        <f>H37+D37/1440</f>
        <v>0.85416666666666696</v>
      </c>
      <c r="J37" s="41">
        <v>2</v>
      </c>
      <c r="K37" s="47" t="s">
        <v>8</v>
      </c>
    </row>
    <row r="38" spans="1:11" ht="70">
      <c r="A38" s="5" t="s">
        <v>18</v>
      </c>
      <c r="B38" s="5" t="s">
        <v>19</v>
      </c>
      <c r="C38" s="30"/>
      <c r="D38" s="30"/>
      <c r="E38" s="35"/>
      <c r="F38" s="35"/>
      <c r="G38" s="39"/>
      <c r="H38" s="10">
        <v>0.88194444444444398</v>
      </c>
      <c r="I38" s="10">
        <f>H38+D37/1440</f>
        <v>0.92361111111111105</v>
      </c>
      <c r="J38" s="41">
        <v>1</v>
      </c>
      <c r="K38" s="43" t="s">
        <v>11</v>
      </c>
    </row>
  </sheetData>
  <mergeCells count="16">
    <mergeCell ref="F20:F21"/>
    <mergeCell ref="F26:F29"/>
    <mergeCell ref="F37:F38"/>
    <mergeCell ref="G20:G21"/>
    <mergeCell ref="G26:G29"/>
    <mergeCell ref="G37:G38"/>
    <mergeCell ref="B1:K1"/>
    <mergeCell ref="C20:C21"/>
    <mergeCell ref="C26:C29"/>
    <mergeCell ref="C37:C38"/>
    <mergeCell ref="D20:D21"/>
    <mergeCell ref="D26:D29"/>
    <mergeCell ref="D37:D38"/>
    <mergeCell ref="E20:E21"/>
    <mergeCell ref="E26:E29"/>
    <mergeCell ref="E37:E38"/>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TA shuttle bus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梧桐 黑</dc:creator>
  <cp:lastModifiedBy>Hoichan Kwon</cp:lastModifiedBy>
  <dcterms:created xsi:type="dcterms:W3CDTF">2025-08-02T14:23:00Z</dcterms:created>
  <dcterms:modified xsi:type="dcterms:W3CDTF">2025-08-03T09:34:01Z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A1770AB761A3440EA8F9C0DFCC056946_12</vt:lpwstr>
  </property>
  <property fmtid="{D5CDD505-2E9C-101B-9397-08002B2CF9AE}" pid="3" name="KSOProductBuildVer">
    <vt:lpwstr>2052-12.1.0.21915</vt:lpwstr>
  </property>
</Properties>
</file>