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55" windowHeight="15600" tabRatio="500" activeTab="0"/>
  </bookViews>
  <sheets>
    <sheet name="figures" sheetId="1" r:id="rId1"/>
    <sheet name="results" sheetId="2" r:id="rId2"/>
  </sheets>
  <definedNames>
    <definedName name="_xlnm.Print_Area" localSheetId="0">'figures'!$A$1:$F$47</definedName>
  </definedNames>
  <calcPr fullCalcOnLoad="1"/>
</workbook>
</file>

<file path=xl/sharedStrings.xml><?xml version="1.0" encoding="utf-8"?>
<sst xmlns="http://schemas.openxmlformats.org/spreadsheetml/2006/main" count="149" uniqueCount="132">
  <si>
    <t>ICF coach</t>
  </si>
  <si>
    <t>Continental coach</t>
  </si>
  <si>
    <t>National coach</t>
  </si>
  <si>
    <t>number of participants</t>
  </si>
  <si>
    <t>number of boys</t>
  </si>
  <si>
    <t>number of girls</t>
  </si>
  <si>
    <t>number of coachs sent by NF</t>
  </si>
  <si>
    <t>ICF funds for</t>
  </si>
  <si>
    <t>Continental association funds for</t>
  </si>
  <si>
    <t>NF funds for</t>
  </si>
  <si>
    <t>number of K1</t>
  </si>
  <si>
    <t>number of C1</t>
  </si>
  <si>
    <t>number of C2</t>
  </si>
  <si>
    <t>provided by</t>
  </si>
  <si>
    <t>accommodation</t>
  </si>
  <si>
    <t>location from the venue</t>
  </si>
  <si>
    <t>name</t>
  </si>
  <si>
    <t>price day/people</t>
  </si>
  <si>
    <t>TIP world</t>
  </si>
  <si>
    <t>participating countries</t>
  </si>
  <si>
    <t>amount</t>
  </si>
  <si>
    <t>competition preparation (yes/no)</t>
  </si>
  <si>
    <t>level and name of the competition</t>
  </si>
  <si>
    <t>meals</t>
  </si>
  <si>
    <t>international transportation</t>
  </si>
  <si>
    <t>full catering (yes/no)</t>
  </si>
  <si>
    <t>number of venues</t>
  </si>
  <si>
    <t>kind of venues</t>
  </si>
  <si>
    <t>Continent</t>
  </si>
  <si>
    <t>Dates</t>
  </si>
  <si>
    <t>Country</t>
  </si>
  <si>
    <t>Place</t>
  </si>
  <si>
    <t>About the location</t>
  </si>
  <si>
    <t>equipment rental origin</t>
  </si>
  <si>
    <t>local transportation made by</t>
  </si>
  <si>
    <t>amount for local transportation</t>
  </si>
  <si>
    <t>equipment rental fee</t>
  </si>
  <si>
    <t>Venue</t>
  </si>
  <si>
    <t>Coaching</t>
  </si>
  <si>
    <t>Participants</t>
  </si>
  <si>
    <t>Equipment</t>
  </si>
  <si>
    <t>Accommodation</t>
  </si>
  <si>
    <t>Budget</t>
  </si>
  <si>
    <t>Fundings</t>
  </si>
  <si>
    <t>number of working groups</t>
  </si>
  <si>
    <t>level of the working groups</t>
  </si>
  <si>
    <t>Total budget</t>
  </si>
  <si>
    <t>Other funds for</t>
  </si>
  <si>
    <t>Organization Committee</t>
  </si>
  <si>
    <t>country</t>
  </si>
  <si>
    <t>family name</t>
  </si>
  <si>
    <t>name</t>
  </si>
  <si>
    <t>ARG</t>
  </si>
  <si>
    <t>Cortez</t>
  </si>
  <si>
    <t>Geronimo</t>
  </si>
  <si>
    <t>VEN</t>
  </si>
  <si>
    <t>Sosa</t>
  </si>
  <si>
    <t>Angelo</t>
  </si>
  <si>
    <t>MOR</t>
  </si>
  <si>
    <t>Rouich</t>
  </si>
  <si>
    <t>Mehdi</t>
  </si>
  <si>
    <t>RSA</t>
  </si>
  <si>
    <t>Orpwood</t>
  </si>
  <si>
    <t>Brandon</t>
  </si>
  <si>
    <t>Wewege</t>
  </si>
  <si>
    <t>Donovan</t>
  </si>
  <si>
    <t>SEN</t>
  </si>
  <si>
    <t>Bourhis</t>
  </si>
  <si>
    <t>Jean-Pierre</t>
  </si>
  <si>
    <t>NED</t>
  </si>
  <si>
    <t>Teunissen</t>
  </si>
  <si>
    <t>Lena</t>
  </si>
  <si>
    <t>TUR</t>
  </si>
  <si>
    <t>Seker</t>
  </si>
  <si>
    <t>Enzo</t>
  </si>
  <si>
    <t>Tugcu</t>
  </si>
  <si>
    <t>Tarik</t>
  </si>
  <si>
    <t>UKR</t>
  </si>
  <si>
    <t>Dobrotvorska</t>
  </si>
  <si>
    <t>Viktoriia</t>
  </si>
  <si>
    <t>SIN</t>
  </si>
  <si>
    <t>Azhar</t>
  </si>
  <si>
    <t>Faiz</t>
  </si>
  <si>
    <t>THA</t>
  </si>
  <si>
    <t>Chooampai</t>
  </si>
  <si>
    <t>Rattanajet</t>
  </si>
  <si>
    <t>Bullard</t>
  </si>
  <si>
    <t>Siwanat</t>
  </si>
  <si>
    <t>Yutthakan</t>
  </si>
  <si>
    <t>Chaidej</t>
  </si>
  <si>
    <t>FIJ</t>
  </si>
  <si>
    <t>Tuiraviravi</t>
  </si>
  <si>
    <t>Daniel</t>
  </si>
  <si>
    <t>ICF</t>
  </si>
  <si>
    <t>Husslein</t>
  </si>
  <si>
    <t>Hermann</t>
  </si>
  <si>
    <t>Ferekidou</t>
  </si>
  <si>
    <t>Maria</t>
  </si>
  <si>
    <t>Lawrence</t>
  </si>
  <si>
    <t>Rosalyn</t>
  </si>
  <si>
    <t>rank event 1</t>
  </si>
  <si>
    <t>rank event 2</t>
  </si>
  <si>
    <t>total participants in the event</t>
  </si>
  <si>
    <t>coaches</t>
  </si>
  <si>
    <t>TIP trainings without ICF support</t>
  </si>
  <si>
    <t>TIP &amp; ICF support</t>
  </si>
  <si>
    <t>IRL</t>
  </si>
  <si>
    <t>Jegou</t>
  </si>
  <si>
    <t>Liam</t>
  </si>
  <si>
    <t>Claudia</t>
  </si>
  <si>
    <t>Leenders</t>
  </si>
  <si>
    <t>SVK</t>
  </si>
  <si>
    <t>Kopunova</t>
  </si>
  <si>
    <t>Katka</t>
  </si>
  <si>
    <t>Sukjaeng</t>
  </si>
  <si>
    <t>Korawit</t>
  </si>
  <si>
    <t>Acar</t>
  </si>
  <si>
    <t>Anil</t>
  </si>
  <si>
    <t>Heats (H)/Semifinal (SF)/Final (F)</t>
  </si>
  <si>
    <t>Oceania</t>
  </si>
  <si>
    <t>Australia</t>
  </si>
  <si>
    <t>Penrith</t>
  </si>
  <si>
    <t>yes</t>
  </si>
  <si>
    <t>World Championships Juniors&amp;U23</t>
  </si>
  <si>
    <t>REPORT CSL CAMP 2014</t>
  </si>
  <si>
    <t>grad 3</t>
  </si>
  <si>
    <t>Husslein Hermann THA</t>
  </si>
  <si>
    <t>Mara Ferekidou GRE</t>
  </si>
  <si>
    <t>Rosalyn Lawrence AUS</t>
  </si>
  <si>
    <t>Noel Nicolas TUR</t>
  </si>
  <si>
    <t>ARG (1)-VEN (1)-MOR (1)-RSA (2)-SEN (1)-NED (1)-TUR (2)-UKR (1)-SIN (1)-THA (3)-FIJ (1)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</si>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</sst>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4">
    <font>
      <sz val="12"/>
      <color indexed="8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0"/>
    </font>
    <font>
      <b/>
      <sz val="10"/>
      <name val="Verdana"/>
      <family val="0"/>
    </font>
    <font>
      <sz val="10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1" borderId="3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0" fontId="14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20" borderId="4" applyNumberFormat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9" fillId="23" borderId="9" applyNumberFormat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vertical="center"/>
    </xf>
    <xf numFmtId="0" fontId="4" fillId="7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6" fillId="17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/>
    </xf>
    <xf numFmtId="0" fontId="6" fillId="26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6" fillId="15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9" fontId="4" fillId="5" borderId="10" xfId="50" applyFont="1" applyFill="1" applyBorder="1" applyAlignment="1">
      <alignment horizontal="center" vertical="center"/>
    </xf>
    <xf numFmtId="0" fontId="4" fillId="17" borderId="13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14" fontId="5" fillId="2" borderId="13" xfId="0" applyNumberFormat="1" applyFont="1" applyFill="1" applyBorder="1" applyAlignment="1">
      <alignment horizontal="center" vertical="center"/>
    </xf>
    <xf numFmtId="14" fontId="5" fillId="2" borderId="15" xfId="0" applyNumberFormat="1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17" borderId="14" xfId="0" applyFont="1" applyFill="1" applyBorder="1" applyAlignment="1">
      <alignment horizontal="center" vertical="center"/>
    </xf>
    <xf numFmtId="0" fontId="4" fillId="17" borderId="1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Insatisfaisant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A17" sqref="A17:F17"/>
    </sheetView>
  </sheetViews>
  <sheetFormatPr defaultColWidth="10.875" defaultRowHeight="15.75"/>
  <cols>
    <col min="1" max="1" width="29.875" style="1" bestFit="1" customWidth="1"/>
    <col min="2" max="6" width="9.50390625" style="1" customWidth="1"/>
    <col min="7" max="16384" width="10.875" style="1" customWidth="1"/>
  </cols>
  <sheetData>
    <row r="1" spans="1:6" ht="15.75">
      <c r="A1" s="21" t="s">
        <v>124</v>
      </c>
      <c r="B1" s="40"/>
      <c r="C1" s="40"/>
      <c r="D1" s="40"/>
      <c r="E1" s="40"/>
      <c r="F1" s="41"/>
    </row>
    <row r="2" spans="1:6" ht="15.75">
      <c r="A2" s="42" t="s">
        <v>32</v>
      </c>
      <c r="B2" s="43"/>
      <c r="C2" s="43"/>
      <c r="D2" s="43"/>
      <c r="E2" s="43"/>
      <c r="F2" s="44"/>
    </row>
    <row r="3" spans="1:6" ht="15.75">
      <c r="A3" s="2" t="s">
        <v>29</v>
      </c>
      <c r="B3" s="28">
        <f>DATE(2014,4,16)</f>
        <v>41745</v>
      </c>
      <c r="C3" s="29"/>
      <c r="D3" s="28">
        <f>DATE(2014,4,28)</f>
        <v>41757</v>
      </c>
      <c r="E3" s="29"/>
      <c r="F3" s="2">
        <f>DAYS360(B3,D3)</f>
        <v>12</v>
      </c>
    </row>
    <row r="4" spans="1:6" ht="15.75">
      <c r="A4" s="2" t="s">
        <v>28</v>
      </c>
      <c r="B4" s="33" t="s">
        <v>119</v>
      </c>
      <c r="C4" s="33"/>
      <c r="D4" s="33"/>
      <c r="E4" s="33"/>
      <c r="F4" s="2"/>
    </row>
    <row r="5" spans="1:6" ht="15.75">
      <c r="A5" s="2" t="s">
        <v>30</v>
      </c>
      <c r="B5" s="33" t="s">
        <v>120</v>
      </c>
      <c r="C5" s="33"/>
      <c r="D5" s="33"/>
      <c r="E5" s="33"/>
      <c r="F5" s="2"/>
    </row>
    <row r="6" spans="1:6" ht="15.75">
      <c r="A6" s="2" t="s">
        <v>31</v>
      </c>
      <c r="B6" s="33" t="s">
        <v>121</v>
      </c>
      <c r="C6" s="33"/>
      <c r="D6" s="33"/>
      <c r="E6" s="33"/>
      <c r="F6" s="2"/>
    </row>
    <row r="7" spans="1:6" ht="15.75">
      <c r="A7" s="2" t="s">
        <v>18</v>
      </c>
      <c r="B7" s="33" t="s">
        <v>122</v>
      </c>
      <c r="C7" s="33"/>
      <c r="D7" s="33"/>
      <c r="E7" s="33"/>
      <c r="F7" s="2"/>
    </row>
    <row r="8" spans="1:6" ht="15.75">
      <c r="A8" s="2" t="s">
        <v>21</v>
      </c>
      <c r="B8" s="33" t="s">
        <v>122</v>
      </c>
      <c r="C8" s="33"/>
      <c r="D8" s="33"/>
      <c r="E8" s="33"/>
      <c r="F8" s="2"/>
    </row>
    <row r="9" spans="1:6" ht="15.75">
      <c r="A9" s="2" t="s">
        <v>22</v>
      </c>
      <c r="B9" s="33" t="s">
        <v>123</v>
      </c>
      <c r="C9" s="33"/>
      <c r="D9" s="33"/>
      <c r="E9" s="33"/>
      <c r="F9" s="2"/>
    </row>
    <row r="10" spans="1:6" ht="15.75">
      <c r="A10" s="34" t="s">
        <v>37</v>
      </c>
      <c r="B10" s="35"/>
      <c r="C10" s="35"/>
      <c r="D10" s="35"/>
      <c r="E10" s="35"/>
      <c r="F10" s="36"/>
    </row>
    <row r="11" spans="1:6" ht="15.75">
      <c r="A11" s="3" t="s">
        <v>26</v>
      </c>
      <c r="B11" s="49">
        <v>1</v>
      </c>
      <c r="C11" s="49"/>
      <c r="D11" s="49"/>
      <c r="E11" s="49"/>
      <c r="F11" s="3"/>
    </row>
    <row r="12" spans="1:6" ht="15.75">
      <c r="A12" s="3" t="s">
        <v>27</v>
      </c>
      <c r="B12" s="3" t="s">
        <v>125</v>
      </c>
      <c r="C12" s="3"/>
      <c r="D12" s="3"/>
      <c r="E12" s="3"/>
      <c r="F12" s="3"/>
    </row>
    <row r="13" spans="1:6" ht="15.75">
      <c r="A13" s="37" t="s">
        <v>38</v>
      </c>
      <c r="B13" s="38"/>
      <c r="C13" s="38"/>
      <c r="D13" s="38"/>
      <c r="E13" s="38"/>
      <c r="F13" s="39"/>
    </row>
    <row r="14" spans="1:6" ht="15.75">
      <c r="A14" s="4" t="s">
        <v>0</v>
      </c>
      <c r="B14" s="4" t="s">
        <v>126</v>
      </c>
      <c r="C14" s="4" t="s">
        <v>127</v>
      </c>
      <c r="D14" s="4" t="s">
        <v>128</v>
      </c>
      <c r="E14" s="4"/>
      <c r="F14" s="4"/>
    </row>
    <row r="15" spans="1:6" ht="15.75">
      <c r="A15" s="4" t="s">
        <v>1</v>
      </c>
      <c r="B15" s="4"/>
      <c r="C15" s="4"/>
      <c r="D15" s="4"/>
      <c r="E15" s="4"/>
      <c r="F15" s="4"/>
    </row>
    <row r="16" spans="1:6" ht="15.75">
      <c r="A16" s="4" t="s">
        <v>2</v>
      </c>
      <c r="B16" s="4" t="s">
        <v>129</v>
      </c>
      <c r="C16" s="4" t="s">
        <v>131</v>
      </c>
      <c r="D16" s="4"/>
      <c r="E16" s="4"/>
      <c r="F16" s="4"/>
    </row>
    <row r="17" spans="1:6" ht="15.75">
      <c r="A17" s="30" t="s">
        <v>39</v>
      </c>
      <c r="B17" s="31"/>
      <c r="C17" s="31"/>
      <c r="D17" s="31"/>
      <c r="E17" s="31"/>
      <c r="F17" s="32"/>
    </row>
    <row r="18" spans="1:6" ht="15.75">
      <c r="A18" s="5" t="s">
        <v>19</v>
      </c>
      <c r="B18" s="30" t="s">
        <v>130</v>
      </c>
      <c r="C18" s="31"/>
      <c r="D18" s="31"/>
      <c r="E18" s="31"/>
      <c r="F18" s="32"/>
    </row>
    <row r="19" spans="1:6" ht="15.75">
      <c r="A19" s="5" t="s">
        <v>3</v>
      </c>
      <c r="B19" s="30">
        <v>18</v>
      </c>
      <c r="C19" s="31"/>
      <c r="D19" s="31"/>
      <c r="E19" s="31"/>
      <c r="F19" s="32"/>
    </row>
    <row r="20" spans="1:6" ht="15.75">
      <c r="A20" s="5" t="s">
        <v>4</v>
      </c>
      <c r="B20" s="48">
        <v>14</v>
      </c>
      <c r="C20" s="48"/>
      <c r="D20" s="48"/>
      <c r="E20" s="48"/>
      <c r="F20" s="20">
        <f>B20/B19</f>
        <v>0.7777777777777778</v>
      </c>
    </row>
    <row r="21" spans="1:6" ht="15.75">
      <c r="A21" s="5" t="s">
        <v>5</v>
      </c>
      <c r="B21" s="48">
        <v>4</v>
      </c>
      <c r="C21" s="48"/>
      <c r="D21" s="48"/>
      <c r="E21" s="48"/>
      <c r="F21" s="20">
        <f>B21/B20</f>
        <v>0.2857142857142857</v>
      </c>
    </row>
    <row r="22" spans="1:6" ht="15.75">
      <c r="A22" s="5" t="s">
        <v>6</v>
      </c>
      <c r="B22" s="48">
        <v>2</v>
      </c>
      <c r="C22" s="48"/>
      <c r="D22" s="48"/>
      <c r="E22" s="48"/>
      <c r="F22" s="5"/>
    </row>
    <row r="23" spans="1:6" ht="15.75">
      <c r="A23" s="5" t="s">
        <v>44</v>
      </c>
      <c r="B23" s="48">
        <v>5</v>
      </c>
      <c r="C23" s="48"/>
      <c r="D23" s="48"/>
      <c r="E23" s="48"/>
      <c r="F23" s="5"/>
    </row>
    <row r="24" spans="1:6" ht="15.75">
      <c r="A24" s="5" t="s">
        <v>45</v>
      </c>
      <c r="B24" s="48"/>
      <c r="C24" s="48"/>
      <c r="D24" s="48"/>
      <c r="E24" s="48"/>
      <c r="F24" s="5"/>
    </row>
    <row r="25" spans="1:6" ht="15.75">
      <c r="A25" s="45" t="s">
        <v>40</v>
      </c>
      <c r="B25" s="46"/>
      <c r="C25" s="46"/>
      <c r="D25" s="46"/>
      <c r="E25" s="46"/>
      <c r="F25" s="47"/>
    </row>
    <row r="26" spans="1:6" ht="15.75">
      <c r="A26" s="6" t="s">
        <v>10</v>
      </c>
      <c r="B26" s="6"/>
      <c r="C26" s="6" t="s">
        <v>13</v>
      </c>
      <c r="D26" s="7"/>
      <c r="E26" s="7"/>
      <c r="F26" s="6"/>
    </row>
    <row r="27" spans="1:6" ht="15.75">
      <c r="A27" s="6" t="s">
        <v>11</v>
      </c>
      <c r="B27" s="6"/>
      <c r="C27" s="6" t="s">
        <v>13</v>
      </c>
      <c r="D27" s="7"/>
      <c r="E27" s="7"/>
      <c r="F27" s="6"/>
    </row>
    <row r="28" spans="1:6" ht="15.75">
      <c r="A28" s="6" t="s">
        <v>12</v>
      </c>
      <c r="B28" s="6"/>
      <c r="C28" s="6" t="s">
        <v>13</v>
      </c>
      <c r="D28" s="7"/>
      <c r="E28" s="7"/>
      <c r="F28" s="6"/>
    </row>
    <row r="29" spans="1:6" ht="15.75">
      <c r="A29" s="22" t="s">
        <v>41</v>
      </c>
      <c r="B29" s="23"/>
      <c r="C29" s="23"/>
      <c r="D29" s="23"/>
      <c r="E29" s="23"/>
      <c r="F29" s="24"/>
    </row>
    <row r="30" spans="1:6" ht="15.75">
      <c r="A30" s="8" t="s">
        <v>15</v>
      </c>
      <c r="B30" s="22"/>
      <c r="C30" s="23"/>
      <c r="D30" s="23"/>
      <c r="E30" s="23"/>
      <c r="F30" s="24"/>
    </row>
    <row r="31" spans="1:6" ht="15.75">
      <c r="A31" s="8" t="s">
        <v>16</v>
      </c>
      <c r="B31" s="22"/>
      <c r="C31" s="23"/>
      <c r="D31" s="23"/>
      <c r="E31" s="23"/>
      <c r="F31" s="24"/>
    </row>
    <row r="32" spans="1:6" ht="15.75">
      <c r="A32" s="8" t="s">
        <v>17</v>
      </c>
      <c r="B32" s="22"/>
      <c r="C32" s="23"/>
      <c r="D32" s="23"/>
      <c r="E32" s="23"/>
      <c r="F32" s="24"/>
    </row>
    <row r="33" spans="1:6" ht="15.75">
      <c r="A33" s="8" t="s">
        <v>25</v>
      </c>
      <c r="B33" s="22"/>
      <c r="C33" s="23"/>
      <c r="D33" s="23"/>
      <c r="E33" s="23"/>
      <c r="F33" s="24"/>
    </row>
    <row r="34" spans="1:6" ht="15.75">
      <c r="A34" s="25" t="s">
        <v>42</v>
      </c>
      <c r="B34" s="26"/>
      <c r="C34" s="26"/>
      <c r="D34" s="26"/>
      <c r="E34" s="26"/>
      <c r="F34" s="27"/>
    </row>
    <row r="35" spans="1:6" ht="15.75">
      <c r="A35" s="9" t="s">
        <v>14</v>
      </c>
      <c r="B35" s="25"/>
      <c r="C35" s="26"/>
      <c r="D35" s="26"/>
      <c r="E35" s="26"/>
      <c r="F35" s="27"/>
    </row>
    <row r="36" spans="1:6" ht="15.75">
      <c r="A36" s="9" t="s">
        <v>23</v>
      </c>
      <c r="B36" s="25"/>
      <c r="C36" s="26"/>
      <c r="D36" s="26"/>
      <c r="E36" s="26"/>
      <c r="F36" s="27"/>
    </row>
    <row r="37" spans="1:6" ht="15.75">
      <c r="A37" s="9" t="s">
        <v>34</v>
      </c>
      <c r="B37" s="25"/>
      <c r="C37" s="26"/>
      <c r="D37" s="26"/>
      <c r="E37" s="26"/>
      <c r="F37" s="27"/>
    </row>
    <row r="38" spans="1:6" ht="15.75">
      <c r="A38" s="9" t="s">
        <v>35</v>
      </c>
      <c r="B38" s="25"/>
      <c r="C38" s="26"/>
      <c r="D38" s="26"/>
      <c r="E38" s="26"/>
      <c r="F38" s="27"/>
    </row>
    <row r="39" spans="1:6" ht="15.75">
      <c r="A39" s="9" t="s">
        <v>33</v>
      </c>
      <c r="B39" s="25"/>
      <c r="C39" s="26"/>
      <c r="D39" s="26"/>
      <c r="E39" s="26"/>
      <c r="F39" s="27"/>
    </row>
    <row r="40" spans="1:6" ht="15.75">
      <c r="A40" s="9" t="s">
        <v>36</v>
      </c>
      <c r="B40" s="25"/>
      <c r="C40" s="26"/>
      <c r="D40" s="26"/>
      <c r="E40" s="26"/>
      <c r="F40" s="27"/>
    </row>
    <row r="41" spans="1:6" ht="15.75">
      <c r="A41" s="9" t="s">
        <v>24</v>
      </c>
      <c r="B41" s="25"/>
      <c r="C41" s="26"/>
      <c r="D41" s="26"/>
      <c r="E41" s="26"/>
      <c r="F41" s="27"/>
    </row>
    <row r="42" spans="1:6" ht="15.75">
      <c r="A42" s="25" t="s">
        <v>43</v>
      </c>
      <c r="B42" s="26"/>
      <c r="C42" s="26"/>
      <c r="D42" s="26"/>
      <c r="E42" s="26"/>
      <c r="F42" s="27"/>
    </row>
    <row r="43" spans="1:6" ht="15.75">
      <c r="A43" s="9" t="s">
        <v>7</v>
      </c>
      <c r="B43" s="9"/>
      <c r="C43" s="9" t="s">
        <v>20</v>
      </c>
      <c r="D43" s="25"/>
      <c r="E43" s="27"/>
      <c r="F43" s="9" t="e">
        <f>100*D43/B48</f>
        <v>#DIV/0!</v>
      </c>
    </row>
    <row r="44" spans="1:6" ht="15.75">
      <c r="A44" s="9" t="s">
        <v>8</v>
      </c>
      <c r="B44" s="9"/>
      <c r="C44" s="9" t="s">
        <v>20</v>
      </c>
      <c r="D44" s="25"/>
      <c r="E44" s="27"/>
      <c r="F44" s="9" t="e">
        <f>100*D44/B49</f>
        <v>#DIV/0!</v>
      </c>
    </row>
    <row r="45" spans="1:6" ht="15.75">
      <c r="A45" s="9" t="s">
        <v>9</v>
      </c>
      <c r="B45" s="9"/>
      <c r="C45" s="9" t="s">
        <v>20</v>
      </c>
      <c r="D45" s="25"/>
      <c r="E45" s="27"/>
      <c r="F45" s="9" t="e">
        <f>100*D45/B50</f>
        <v>#DIV/0!</v>
      </c>
    </row>
    <row r="46" spans="1:6" ht="15.75">
      <c r="A46" s="9" t="s">
        <v>48</v>
      </c>
      <c r="B46" s="9"/>
      <c r="C46" s="9" t="s">
        <v>20</v>
      </c>
      <c r="D46" s="25"/>
      <c r="E46" s="27"/>
      <c r="F46" s="9" t="e">
        <f>100*D46/B51</f>
        <v>#DIV/0!</v>
      </c>
    </row>
    <row r="47" spans="1:6" ht="15.75">
      <c r="A47" s="9" t="s">
        <v>47</v>
      </c>
      <c r="B47" s="9"/>
      <c r="C47" s="9" t="s">
        <v>20</v>
      </c>
      <c r="D47" s="25"/>
      <c r="E47" s="27"/>
      <c r="F47" s="9" t="e">
        <f>100*D47/B51</f>
        <v>#DIV/0!</v>
      </c>
    </row>
    <row r="48" spans="1:6" ht="15.75">
      <c r="A48" s="9" t="s">
        <v>46</v>
      </c>
      <c r="B48" s="25">
        <f>SUM(D43:D47)</f>
        <v>0</v>
      </c>
      <c r="C48" s="26"/>
      <c r="D48" s="26"/>
      <c r="E48" s="26"/>
      <c r="F48" s="27"/>
    </row>
  </sheetData>
  <sheetProtection/>
  <mergeCells count="42">
    <mergeCell ref="B48:F48"/>
    <mergeCell ref="D43:E43"/>
    <mergeCell ref="D44:E44"/>
    <mergeCell ref="D45:E45"/>
    <mergeCell ref="D47:E47"/>
    <mergeCell ref="D46:E46"/>
    <mergeCell ref="B38:F38"/>
    <mergeCell ref="B39:F39"/>
    <mergeCell ref="B40:F40"/>
    <mergeCell ref="B41:F41"/>
    <mergeCell ref="B20:E20"/>
    <mergeCell ref="B21:E21"/>
    <mergeCell ref="B22:E22"/>
    <mergeCell ref="A42:F42"/>
    <mergeCell ref="B31:F31"/>
    <mergeCell ref="B32:F32"/>
    <mergeCell ref="B33:F33"/>
    <mergeCell ref="B37:F37"/>
    <mergeCell ref="B35:F35"/>
    <mergeCell ref="B36:F36"/>
    <mergeCell ref="A25:F25"/>
    <mergeCell ref="A29:F29"/>
    <mergeCell ref="B23:E23"/>
    <mergeCell ref="B24:E24"/>
    <mergeCell ref="A13:F13"/>
    <mergeCell ref="A17:F17"/>
    <mergeCell ref="A1:F1"/>
    <mergeCell ref="A2:F2"/>
    <mergeCell ref="B4:E4"/>
    <mergeCell ref="B5:E5"/>
    <mergeCell ref="B6:E6"/>
    <mergeCell ref="B11:E11"/>
    <mergeCell ref="B30:F30"/>
    <mergeCell ref="A34:F34"/>
    <mergeCell ref="B3:C3"/>
    <mergeCell ref="D3:E3"/>
    <mergeCell ref="B18:F18"/>
    <mergeCell ref="B19:F19"/>
    <mergeCell ref="B8:E8"/>
    <mergeCell ref="B9:E9"/>
    <mergeCell ref="B7:E7"/>
    <mergeCell ref="A10:F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F2" sqref="F2"/>
    </sheetView>
  </sheetViews>
  <sheetFormatPr defaultColWidth="9.00390625" defaultRowHeight="15.75"/>
  <cols>
    <col min="1" max="16384" width="11.00390625" style="0" customWidth="1"/>
  </cols>
  <sheetData>
    <row r="1" spans="1:10" ht="63">
      <c r="A1" s="18"/>
      <c r="B1" s="18" t="s">
        <v>49</v>
      </c>
      <c r="C1" s="18" t="s">
        <v>50</v>
      </c>
      <c r="D1" s="18" t="s">
        <v>51</v>
      </c>
      <c r="E1" s="17" t="s">
        <v>100</v>
      </c>
      <c r="F1" s="17" t="s">
        <v>118</v>
      </c>
      <c r="G1" s="17" t="s">
        <v>102</v>
      </c>
      <c r="H1" s="17" t="s">
        <v>101</v>
      </c>
      <c r="I1" s="17"/>
      <c r="J1" s="17" t="s">
        <v>102</v>
      </c>
    </row>
    <row r="2" spans="1:10" ht="15.75">
      <c r="A2" s="50" t="s">
        <v>105</v>
      </c>
      <c r="B2" s="10" t="s">
        <v>52</v>
      </c>
      <c r="C2" s="11" t="s">
        <v>53</v>
      </c>
      <c r="D2" s="11" t="s">
        <v>54</v>
      </c>
      <c r="E2" s="19"/>
      <c r="F2" s="19"/>
      <c r="G2" s="19"/>
      <c r="H2" s="19"/>
      <c r="I2" s="19"/>
      <c r="J2" s="19"/>
    </row>
    <row r="3" spans="1:10" ht="15.75">
      <c r="A3" s="50"/>
      <c r="B3" s="10" t="s">
        <v>55</v>
      </c>
      <c r="C3" s="11" t="s">
        <v>56</v>
      </c>
      <c r="D3" s="11" t="s">
        <v>57</v>
      </c>
      <c r="E3" s="19"/>
      <c r="F3" s="19"/>
      <c r="G3" s="19"/>
      <c r="H3" s="19"/>
      <c r="I3" s="19"/>
      <c r="J3" s="19"/>
    </row>
    <row r="4" spans="1:10" ht="15.75">
      <c r="A4" s="50"/>
      <c r="B4" s="12" t="s">
        <v>58</v>
      </c>
      <c r="C4" s="11" t="s">
        <v>59</v>
      </c>
      <c r="D4" s="11" t="s">
        <v>60</v>
      </c>
      <c r="E4" s="19"/>
      <c r="F4" s="19"/>
      <c r="G4" s="19"/>
      <c r="H4" s="19"/>
      <c r="I4" s="19"/>
      <c r="J4" s="19"/>
    </row>
    <row r="5" spans="1:10" ht="15.75">
      <c r="A5" s="50"/>
      <c r="B5" s="12" t="s">
        <v>61</v>
      </c>
      <c r="C5" s="11" t="s">
        <v>62</v>
      </c>
      <c r="D5" s="11" t="s">
        <v>63</v>
      </c>
      <c r="E5" s="19"/>
      <c r="F5" s="19"/>
      <c r="G5" s="19"/>
      <c r="H5" s="19"/>
      <c r="I5" s="19"/>
      <c r="J5" s="19"/>
    </row>
    <row r="6" spans="1:10" ht="15.75">
      <c r="A6" s="50"/>
      <c r="B6" s="12" t="s">
        <v>61</v>
      </c>
      <c r="C6" s="11" t="s">
        <v>64</v>
      </c>
      <c r="D6" s="11" t="s">
        <v>65</v>
      </c>
      <c r="E6" s="19"/>
      <c r="F6" s="19"/>
      <c r="G6" s="19"/>
      <c r="H6" s="19"/>
      <c r="I6" s="19"/>
      <c r="J6" s="19"/>
    </row>
    <row r="7" spans="1:10" ht="15.75">
      <c r="A7" s="50"/>
      <c r="B7" s="12" t="s">
        <v>66</v>
      </c>
      <c r="C7" s="11" t="s">
        <v>67</v>
      </c>
      <c r="D7" s="11" t="s">
        <v>68</v>
      </c>
      <c r="E7" s="19"/>
      <c r="F7" s="19"/>
      <c r="G7" s="19"/>
      <c r="H7" s="19"/>
      <c r="I7" s="19"/>
      <c r="J7" s="19"/>
    </row>
    <row r="8" spans="1:10" ht="15.75">
      <c r="A8" s="50"/>
      <c r="B8" s="13" t="s">
        <v>69</v>
      </c>
      <c r="C8" s="11" t="s">
        <v>70</v>
      </c>
      <c r="D8" s="11" t="s">
        <v>71</v>
      </c>
      <c r="E8" s="19"/>
      <c r="F8" s="19"/>
      <c r="G8" s="19"/>
      <c r="H8" s="19"/>
      <c r="I8" s="19"/>
      <c r="J8" s="19"/>
    </row>
    <row r="9" spans="1:10" ht="15.75">
      <c r="A9" s="50"/>
      <c r="B9" s="13" t="s">
        <v>72</v>
      </c>
      <c r="C9" s="14" t="s">
        <v>73</v>
      </c>
      <c r="D9" s="14" t="s">
        <v>74</v>
      </c>
      <c r="E9" s="19"/>
      <c r="F9" s="19"/>
      <c r="G9" s="19"/>
      <c r="H9" s="19"/>
      <c r="I9" s="19"/>
      <c r="J9" s="19"/>
    </row>
    <row r="10" spans="1:10" ht="15.75">
      <c r="A10" s="50"/>
      <c r="B10" s="13" t="s">
        <v>72</v>
      </c>
      <c r="C10" s="14" t="s">
        <v>75</v>
      </c>
      <c r="D10" s="14" t="s">
        <v>76</v>
      </c>
      <c r="E10" s="19"/>
      <c r="F10" s="19"/>
      <c r="G10" s="19"/>
      <c r="H10" s="19"/>
      <c r="I10" s="19"/>
      <c r="J10" s="19"/>
    </row>
    <row r="11" spans="1:10" ht="15.75">
      <c r="A11" s="50"/>
      <c r="B11" s="13" t="s">
        <v>77</v>
      </c>
      <c r="C11" s="11" t="s">
        <v>78</v>
      </c>
      <c r="D11" s="11" t="s">
        <v>79</v>
      </c>
      <c r="E11" s="19"/>
      <c r="F11" s="19"/>
      <c r="G11" s="19"/>
      <c r="H11" s="19"/>
      <c r="I11" s="19"/>
      <c r="J11" s="19"/>
    </row>
    <row r="12" spans="1:10" ht="15.75">
      <c r="A12" s="50"/>
      <c r="B12" s="15" t="s">
        <v>80</v>
      </c>
      <c r="C12" s="11" t="s">
        <v>81</v>
      </c>
      <c r="D12" s="11" t="s">
        <v>82</v>
      </c>
      <c r="E12" s="19"/>
      <c r="F12" s="19"/>
      <c r="G12" s="19"/>
      <c r="H12" s="19"/>
      <c r="I12" s="19"/>
      <c r="J12" s="19"/>
    </row>
    <row r="13" spans="1:10" ht="15.75">
      <c r="A13" s="50"/>
      <c r="B13" s="15" t="s">
        <v>83</v>
      </c>
      <c r="C13" s="11" t="s">
        <v>84</v>
      </c>
      <c r="D13" s="11" t="s">
        <v>85</v>
      </c>
      <c r="E13" s="19"/>
      <c r="F13" s="19"/>
      <c r="G13" s="19"/>
      <c r="H13" s="19"/>
      <c r="I13" s="19"/>
      <c r="J13" s="19"/>
    </row>
    <row r="14" spans="1:10" ht="15.75">
      <c r="A14" s="50"/>
      <c r="B14" s="15" t="s">
        <v>83</v>
      </c>
      <c r="C14" s="11" t="s">
        <v>86</v>
      </c>
      <c r="D14" s="11" t="s">
        <v>87</v>
      </c>
      <c r="E14" s="19"/>
      <c r="F14" s="19"/>
      <c r="G14" s="19"/>
      <c r="H14" s="19"/>
      <c r="I14" s="19"/>
      <c r="J14" s="19"/>
    </row>
    <row r="15" spans="1:10" ht="15.75">
      <c r="A15" s="50"/>
      <c r="B15" s="15" t="s">
        <v>83</v>
      </c>
      <c r="C15" s="11" t="s">
        <v>88</v>
      </c>
      <c r="D15" s="11" t="s">
        <v>89</v>
      </c>
      <c r="E15" s="19"/>
      <c r="F15" s="19"/>
      <c r="G15" s="19"/>
      <c r="H15" s="19"/>
      <c r="I15" s="19"/>
      <c r="J15" s="19"/>
    </row>
    <row r="16" spans="1:10" ht="15.75">
      <c r="A16" s="50"/>
      <c r="B16" s="16" t="s">
        <v>90</v>
      </c>
      <c r="C16" s="11" t="s">
        <v>91</v>
      </c>
      <c r="D16" s="11" t="s">
        <v>92</v>
      </c>
      <c r="E16" s="19"/>
      <c r="F16" s="19"/>
      <c r="G16" s="19"/>
      <c r="H16" s="19"/>
      <c r="I16" s="19"/>
      <c r="J16" s="19"/>
    </row>
    <row r="17" spans="1:10" ht="15.75">
      <c r="A17" s="50" t="s">
        <v>104</v>
      </c>
      <c r="B17" s="13" t="s">
        <v>106</v>
      </c>
      <c r="C17" s="11" t="s">
        <v>107</v>
      </c>
      <c r="D17" s="11" t="s">
        <v>108</v>
      </c>
      <c r="E17" s="19"/>
      <c r="F17" s="19"/>
      <c r="G17" s="19"/>
      <c r="H17" s="19"/>
      <c r="I17" s="19"/>
      <c r="J17" s="19"/>
    </row>
    <row r="18" spans="1:10" ht="15.75">
      <c r="A18" s="50"/>
      <c r="B18" s="13" t="s">
        <v>69</v>
      </c>
      <c r="C18" s="11" t="s">
        <v>110</v>
      </c>
      <c r="D18" s="11" t="s">
        <v>109</v>
      </c>
      <c r="E18" s="19"/>
      <c r="F18" s="19"/>
      <c r="G18" s="19"/>
      <c r="H18" s="19"/>
      <c r="I18" s="19"/>
      <c r="J18" s="19"/>
    </row>
    <row r="19" spans="1:10" ht="15.75">
      <c r="A19" s="50"/>
      <c r="B19" s="13" t="s">
        <v>111</v>
      </c>
      <c r="C19" s="11" t="s">
        <v>112</v>
      </c>
      <c r="D19" s="11" t="s">
        <v>113</v>
      </c>
      <c r="E19" s="19"/>
      <c r="F19" s="19"/>
      <c r="G19" s="19"/>
      <c r="H19" s="19"/>
      <c r="I19" s="19"/>
      <c r="J19" s="19"/>
    </row>
    <row r="20" spans="1:10" ht="15.75">
      <c r="A20" s="50"/>
      <c r="B20" s="13" t="s">
        <v>72</v>
      </c>
      <c r="C20" s="11" t="s">
        <v>116</v>
      </c>
      <c r="D20" s="11" t="s">
        <v>117</v>
      </c>
      <c r="E20" s="19"/>
      <c r="F20" s="19"/>
      <c r="G20" s="19"/>
      <c r="H20" s="19"/>
      <c r="I20" s="19"/>
      <c r="J20" s="19"/>
    </row>
    <row r="21" spans="1:10" ht="15.75">
      <c r="A21" s="50"/>
      <c r="B21" s="15" t="s">
        <v>83</v>
      </c>
      <c r="C21" s="11" t="s">
        <v>114</v>
      </c>
      <c r="D21" s="11" t="s">
        <v>115</v>
      </c>
      <c r="E21" s="19"/>
      <c r="F21" s="19"/>
      <c r="G21" s="19"/>
      <c r="H21" s="19"/>
      <c r="I21" s="19"/>
      <c r="J21" s="19"/>
    </row>
    <row r="22" spans="1:10" ht="15.75">
      <c r="A22" s="50" t="s">
        <v>103</v>
      </c>
      <c r="B22" s="10" t="s">
        <v>93</v>
      </c>
      <c r="C22" s="11" t="s">
        <v>94</v>
      </c>
      <c r="D22" s="11" t="s">
        <v>95</v>
      </c>
      <c r="E22" s="19"/>
      <c r="F22" s="19"/>
      <c r="G22" s="19"/>
      <c r="H22" s="19"/>
      <c r="I22" s="19"/>
      <c r="J22" s="19"/>
    </row>
    <row r="23" spans="1:10" ht="15.75">
      <c r="A23" s="50"/>
      <c r="B23" s="10" t="s">
        <v>93</v>
      </c>
      <c r="C23" s="11" t="s">
        <v>96</v>
      </c>
      <c r="D23" s="11" t="s">
        <v>97</v>
      </c>
      <c r="E23" s="19"/>
      <c r="F23" s="19"/>
      <c r="G23" s="19"/>
      <c r="H23" s="19"/>
      <c r="I23" s="19"/>
      <c r="J23" s="19"/>
    </row>
    <row r="24" spans="1:10" ht="15.75">
      <c r="A24" s="50"/>
      <c r="B24" s="10" t="s">
        <v>93</v>
      </c>
      <c r="C24" s="11" t="s">
        <v>98</v>
      </c>
      <c r="D24" s="11" t="s">
        <v>99</v>
      </c>
      <c r="E24" s="19"/>
      <c r="F24" s="19"/>
      <c r="G24" s="19"/>
      <c r="H24" s="19"/>
      <c r="I24" s="19"/>
      <c r="J24" s="19"/>
    </row>
  </sheetData>
  <sheetProtection/>
  <mergeCells count="3">
    <mergeCell ref="A2:A16"/>
    <mergeCell ref="A22:A24"/>
    <mergeCell ref="A17:A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pierrick</dc:creator>
  <cp:keywords/>
  <dc:description/>
  <cp:lastModifiedBy>InternOne</cp:lastModifiedBy>
  <dcterms:created xsi:type="dcterms:W3CDTF">2012-12-11T08:16:34Z</dcterms:created>
  <dcterms:modified xsi:type="dcterms:W3CDTF">2018-05-30T08:29:00Z</dcterms:modified>
  <cp:category/>
  <cp:version/>
  <cp:contentType/>
  <cp:contentStatus/>
</cp:coreProperties>
</file>